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elta.mkm.ee/dhs/webdav/de94af42585c8cc3150ba9fb366c1184008aff31/37505052739/74817e86-f5fa-4a85-8da2-652af911ba87/"/>
    </mc:Choice>
  </mc:AlternateContent>
  <xr:revisionPtr revIDLastSave="0" documentId="13_ncr:40000001_{F5566889-0AE7-45B4-AF59-FDB911D9EBC0}" xr6:coauthVersionLast="47" xr6:coauthVersionMax="47" xr10:uidLastSave="{00000000-0000-0000-0000-000000000000}"/>
  <bookViews>
    <workbookView xWindow="-120" yWindow="-120" windowWidth="29040" windowHeight="15720" xr2:uid="{FAD45CBF-36B6-4B26-B18B-3C7F65E5E5FC}"/>
  </bookViews>
  <sheets>
    <sheet name="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M17" i="1" l="1"/>
  <c r="M18" i="1"/>
  <c r="M9" i="1"/>
  <c r="M10" i="1"/>
  <c r="M11" i="1"/>
  <c r="M12" i="1"/>
  <c r="M13" i="1"/>
  <c r="M14" i="1"/>
  <c r="M15" i="1"/>
  <c r="M16" i="1"/>
  <c r="M7" i="1"/>
</calcChain>
</file>

<file path=xl/sharedStrings.xml><?xml version="1.0" encoding="utf-8"?>
<sst xmlns="http://schemas.openxmlformats.org/spreadsheetml/2006/main" count="84" uniqueCount="57">
  <si>
    <t>(b) mille on nimetatud asutused ise esitanud või mis on neil kavas esitada (võivad kaasneda laekumised riigieelarvesse).</t>
  </si>
  <si>
    <t>(a) mis on esitatud ministeeriumi ja tema valitsemisala asutuste vastu (võivad kaasneda väljamaksed riigieelarvest) või</t>
  </si>
  <si>
    <t>Asutus</t>
  </si>
  <si>
    <t>Vaidluse/nõude iseloomustus</t>
  </si>
  <si>
    <t>Summa,
eurodes</t>
  </si>
  <si>
    <t>Vastas-pool</t>
  </si>
  <si>
    <t>Liik: nõue / kohustus</t>
  </si>
  <si>
    <t>senine käik</t>
  </si>
  <si>
    <t>staadium</t>
  </si>
  <si>
    <t>eeldatav lahendi aeg</t>
  </si>
  <si>
    <t>Menetluse</t>
  </si>
  <si>
    <t>Juhtkonna reageering</t>
  </si>
  <si>
    <t>Lahendi tõenäosus
0-100%</t>
  </si>
  <si>
    <t>Tõenäolise lahendi kirjeldus</t>
  </si>
  <si>
    <t>Muu kommentaar</t>
  </si>
  <si>
    <t>Tõenäolise lahendi summa, eurodes</t>
  </si>
  <si>
    <t>2. aastal</t>
  </si>
  <si>
    <t>3. aastal</t>
  </si>
  <si>
    <t>4. aastal</t>
  </si>
  <si>
    <t>5. aastal</t>
  </si>
  <si>
    <t>peale 5. aastat</t>
  </si>
  <si>
    <t>kokku</t>
  </si>
  <si>
    <t>sh järgm. aastal</t>
  </si>
  <si>
    <r>
      <t>Seisuga 31.12.2025 ja ajavahemikul bilansikuupäevast vastuse koostamise kuupäevani info kõigi oluliste pooleli olevate, eelseisvate või potentsiaalsete haldus -, kohtu- ja muude menetluste kohta ning nõuete ja kaebuste kohta (</t>
    </r>
    <r>
      <rPr>
        <i/>
        <sz val="11"/>
        <color theme="1"/>
        <rFont val="Calibri"/>
        <family val="2"/>
        <charset val="186"/>
      </rPr>
      <t>edaspidi vaidlused ja nõuded</t>
    </r>
    <r>
      <rPr>
        <sz val="11"/>
        <color theme="1"/>
        <rFont val="Calibri"/>
        <family val="2"/>
        <charset val="186"/>
      </rPr>
      <t>),</t>
    </r>
  </si>
  <si>
    <t>AS Pro Kapital Eesti</t>
  </si>
  <si>
    <t>Kahju hüvitamise nõue RVastS-i § 7 lg 1 alusel</t>
  </si>
  <si>
    <t xml:space="preserve">27.05.2024 mõistis I astme  kohus Maa-ametilt kaebaja kasuks välja enamtasutud maamaksu eest kahjuhüvitise 353 236 eurot, millest põhinõue moodustab 191 973 eurot ja viivis 161 263 eurot ning lisaks mõistis kohus välja lisanduva viivise ning kaebaja menetluskulud 15 750 eurot ja eksperdikulud 4650 eurot. </t>
  </si>
  <si>
    <t>Elisa Eesti AS</t>
  </si>
  <si>
    <t>04.12.2024 võttis Tallinna Halduskohus kaebuse menetlusse ja peatas sama määrusega menetluse.</t>
  </si>
  <si>
    <t>kohtu esimene aste</t>
  </si>
  <si>
    <t>pole teada</t>
  </si>
  <si>
    <t>ei nõustu kahjunõude aluseks oleva kaebusega asjas 3-22-2556</t>
  </si>
  <si>
    <t>Nõude / kohustuse jõustumise aeg</t>
  </si>
  <si>
    <t xml:space="preserve">Alates 01.01.2025 on see kohtuasi JUSTDIGI valitsemisalas, kuivõrd sideosakond läks MKM-ist üle JDM-i. </t>
  </si>
  <si>
    <t>kohtu teises astmes</t>
  </si>
  <si>
    <t>MaRu õiguseellane Maa-amet ei nõustunud esimese astme lahendiga ja esitas apellatsioonkaebuse</t>
  </si>
  <si>
    <t>Esimese astme lahendiga ei nõustunud ka kaebaja, kes esitas samuti apellatsioonkaebuse</t>
  </si>
  <si>
    <t>MKM</t>
  </si>
  <si>
    <t>AS Tartu Agro</t>
  </si>
  <si>
    <t xml:space="preserve">Hageja esitas hagiavalduse 06.07.2023. Kohtuasi läks üle Tartu Maakohtusse ja 18.08.2025 määrusega tuvastas kohus on hagiavalduses lõplikud hageja nõudeid. 13.02.2026 võttis kohus menetlusse riigi vastuhagi. </t>
  </si>
  <si>
    <t>vaidleme hagile vastu</t>
  </si>
  <si>
    <t>Hagiavalduse ajal esindas riiki Regionaal- ja Põllumajandusministeerium, kes palkas riiki esindama Advokaadibüroo WALLESS. Alates 01.01.2025 tuli valdkond üle MKM-i ja advokaadibüroo jätkab riigi esindamist selles kohtuasjas.</t>
  </si>
  <si>
    <t>Kohtuasi nr 2-23-9678 (enammakstud põllumajandusliku rendilepingu renditasu tagastamise nõue). Hageja nõude suurus on ligikaudne. Selllele lisanduvad intressid ja viivised. Riik esitas vastuhagi, nõudes rendilepingu muutmise õiguspärasuse tuvastamist.</t>
  </si>
  <si>
    <t>Kohtuasi nr 3-20-620 (ebaseadusliku riigiabi makstud osa tagastamise nõue). Kaebuse sisuks on AS Tartu Agro ebaseadusliku riigiabi täitmiseks tasutud summa tagasinõudmine, kuivõrd riigiabi nõude aluseks olev Euroopa Komisjoni otsus tühistati. See otsus küll tühistati, kuid menetlus jätkus uue otsuse tegemiseks.</t>
  </si>
  <si>
    <t>16.05.2024 halduskohtu otsusega jäid kaebaja tühistamise ja kohustamise nõuded rahuldamata. Küll, aga tuvastas kohus Maaeluministeeriumi käskkirja osalise õigusvastasuse. Pooled esitasid apellatsioonkaebused.</t>
  </si>
  <si>
    <t>kohtuotsus vaidlustatud</t>
  </si>
  <si>
    <t>raha tagastamise nõue on alusetu</t>
  </si>
  <si>
    <t>Alates 01.01.2025 tuli valdkond üle MKM-i, sh pooleli olevad kohtuasjad.</t>
  </si>
  <si>
    <t>Kohtuasi nr 3-25-2511. Kaebuse sisuks on riigi 30.06.2025 esitatud ebaseadusliku riigiabi tagasinõude (ca 1,7 miljonit eurot koos intressidega) tühistamine. Kusjuures sellest 1,7 miljonist on Tartu Agro juba tasunud 522 000 EUR + intressid (vt kohtuasi 3-20-620). Tartu Agrol tuli tasuda veel 734 000 + intressid ca 360 000 eurot. 2025.a lõpuks oli summa riigile tasutud.</t>
  </si>
  <si>
    <t>kaebus on  alusetu</t>
  </si>
  <si>
    <t>pole teada, sest ühel korral juba Tartu Agro kaebuse tulemusena Euroopa Liidu Üldkohus tühistas riigi tagasinõude aluseks oleva Euroopa Komisjoni otsuse.</t>
  </si>
  <si>
    <t>Alates 01.01.2025 tuli valdkond üle MKM-i, sh Tartu Agro-lt ebaseadusliku riigiabi tagasinõude teemad ja kohtuasjad.</t>
  </si>
  <si>
    <t>31.10.2025 määrusega peatas kohus haldusasjas nr 3-25-2511 menetluse kuni Euroopa Liidu
Üldkohtu menetluses nr T-59/25 lõpplahendi jõustumiseni, milles üldkohus vaatab läbi riigiabi tagasinõude aluseks oleva Euroopa Komisjoni otsuse.</t>
  </si>
  <si>
    <t>Maa- ja Ruumiamet</t>
  </si>
  <si>
    <t>Tarbijakaitse ja Tehnilise Järelevalve Amet ja Justiits- ja Digiministeerium (varem MKM)</t>
  </si>
  <si>
    <r>
      <t xml:space="preserve">Haldusasi 3-24-3215, kahjunõue kokku ca 22 miljonit. Kahjunõude menetlus on peatatud ja ootab teises kohtuasjas (3-22-2556) lahendi jõustumist. Kaebaja esitas kahjunõue juhuks, kui asjas nr 3-22-2556 peaks kohus rahuldama kaebuse. Kahjunõue on esitatud vastustajate vastu solidaarnõudena. Kahjunõude suurus on hinnanguline. </t>
    </r>
    <r>
      <rPr>
        <b/>
        <sz val="11"/>
        <color theme="1"/>
        <rFont val="Calibri"/>
        <family val="2"/>
        <charset val="186"/>
      </rPr>
      <t>Tegemist on kinnise menetlusega</t>
    </r>
    <r>
      <rPr>
        <sz val="11"/>
        <color theme="1"/>
        <rFont val="Calibri"/>
        <family val="2"/>
        <charset val="186"/>
      </rPr>
      <t>.</t>
    </r>
  </si>
  <si>
    <t>kohustus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</si>
</sst>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4" x14ac:knownFonts="1">
    <font>
      <sz val="11"/>
      <color theme="1"/>
      <name val="Aptos Narrow"/>
      <family val="2"/>
      <charset val="186"/>
      <scheme val="minor"/>
    </font>
    <font>
      <sz val="11"/>
      <color theme="1"/>
      <name val="Calibri"/>
      <family val="2"/>
      <charset val="186"/>
    </font>
    <font>
      <i/>
      <sz val="11"/>
      <color theme="1"/>
      <name val="Calibri"/>
      <family val="2"/>
      <charset val="186"/>
    </font>
    <font>
      <b/>
      <sz val="11"/>
      <color theme="1"/>
      <name val="Calibri"/>
      <family val="2"/>
      <charset val="186"/>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1" fillId="0" borderId="0" xfId="0" applyFont="1" applyAlignment="1">
      <alignment wrapText="1"/>
    </xf>
    <xf numFmtId="0" fontId="1" fillId="0" borderId="0" xfId="0" applyFont="1"/>
    <xf numFmtId="0" fontId="3" fillId="0" borderId="0" xfId="0" applyFont="1" applyAlignment="1">
      <alignment horizontal="center" vertical="top"/>
    </xf>
    <xf numFmtId="0" fontId="3" fillId="2" borderId="1" xfId="0" applyFont="1" applyFill="1" applyBorder="1" applyAlignment="1">
      <alignment horizontal="center" vertical="center" wrapText="1"/>
    </xf>
    <xf numFmtId="0" fontId="1" fillId="0" borderId="1" xfId="0" applyFont="1" applyBorder="1" applyAlignment="1">
      <alignment wrapText="1"/>
    </xf>
    <xf numFmtId="164" fontId="1" fillId="0" borderId="1" xfId="0" applyNumberFormat="1" applyFont="1" applyBorder="1" applyAlignment="1">
      <alignment wrapText="1"/>
    </xf>
    <xf numFmtId="9" fontId="1" fillId="0" borderId="1" xfId="0" applyNumberFormat="1" applyFont="1" applyBorder="1" applyAlignment="1">
      <alignment wrapText="1"/>
    </xf>
    <xf numFmtId="0" fontId="3" fillId="2" borderId="6"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0" xfId="0" applyFont="1" applyAlignment="1">
      <alignment horizontal="left" vertical="center" wrapText="1"/>
    </xf>
    <xf numFmtId="0" fontId="3" fillId="2" borderId="1" xfId="0" applyFont="1" applyFill="1" applyBorder="1" applyAlignment="1">
      <alignment horizontal="center" vertical="center" wrapText="1"/>
    </xf>
    <xf numFmtId="0" fontId="1" fillId="0" borderId="0" xfId="0" applyFont="1" applyAlignment="1">
      <alignment horizontal="left"/>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D0D5-9BC1-4E1E-BEA0-D6B3097D112E}">
  <dimension ref="A1:AB18"/>
  <sheetViews>
    <sheetView tabSelected="1" zoomScale="110" zoomScaleNormal="110" workbookViewId="0">
      <pane ySplit="6" topLeftCell="A7" activePane="bottomLeft" state="frozen"/>
      <selection pane="bottomLeft" activeCell="D11" sqref="D11"/>
    </sheetView>
  </sheetViews>
  <sheetFormatPr defaultColWidth="8.7109375" defaultRowHeight="15" x14ac:dyDescent="0.25"/>
  <cols>
    <col min="1" max="1" width="10.140625" style="2" customWidth="1"/>
    <col min="2" max="3" width="8.7109375" style="2"/>
    <col min="4" max="4" width="45.7109375" style="2" customWidth="1"/>
    <col min="5" max="5" width="13.7109375" style="2" customWidth="1"/>
    <col min="6" max="7" width="14.140625" style="2" customWidth="1"/>
    <col min="8" max="9" width="10.7109375" style="2" customWidth="1"/>
    <col min="10" max="10" width="13.7109375" style="2" customWidth="1"/>
    <col min="11" max="11" width="20" style="2" customWidth="1"/>
    <col min="12" max="12" width="11.140625" style="2" customWidth="1"/>
    <col min="13" max="13" width="6.5703125" style="2" bestFit="1" customWidth="1"/>
    <col min="14" max="14" width="9" style="2" customWidth="1"/>
    <col min="15" max="15" width="8.140625" style="2" bestFit="1" customWidth="1"/>
    <col min="16" max="19" width="8.140625" style="2" customWidth="1"/>
    <col min="20" max="20" width="14.85546875" style="2" customWidth="1"/>
    <col min="21" max="16384" width="8.7109375" style="2"/>
  </cols>
  <sheetData>
    <row r="1" spans="1:28" x14ac:dyDescent="0.25">
      <c r="A1" s="11" t="s">
        <v>23</v>
      </c>
      <c r="B1" s="11"/>
      <c r="C1" s="11"/>
      <c r="D1" s="11"/>
      <c r="E1" s="11"/>
      <c r="F1" s="11"/>
      <c r="G1" s="11"/>
      <c r="H1" s="11"/>
      <c r="I1" s="11"/>
      <c r="J1" s="11"/>
      <c r="K1" s="11"/>
      <c r="L1" s="11"/>
      <c r="M1" s="11"/>
      <c r="N1" s="11"/>
      <c r="O1" s="11"/>
      <c r="P1" s="11"/>
      <c r="Q1" s="11"/>
      <c r="R1" s="11"/>
      <c r="S1" s="11"/>
      <c r="T1" s="11"/>
      <c r="U1" s="1"/>
      <c r="V1" s="1"/>
      <c r="W1" s="1"/>
      <c r="X1" s="1"/>
      <c r="Y1" s="1"/>
      <c r="Z1" s="1"/>
      <c r="AA1" s="1"/>
      <c r="AB1" s="1"/>
    </row>
    <row r="2" spans="1:28" x14ac:dyDescent="0.25">
      <c r="A2" s="13" t="s">
        <v>1</v>
      </c>
      <c r="B2" s="13"/>
      <c r="C2" s="13"/>
      <c r="D2" s="13"/>
      <c r="E2" s="13"/>
      <c r="F2" s="13"/>
      <c r="G2" s="13"/>
    </row>
    <row r="3" spans="1:28" x14ac:dyDescent="0.25">
      <c r="A3" s="13" t="s">
        <v>0</v>
      </c>
      <c r="B3" s="13"/>
      <c r="C3" s="13"/>
      <c r="D3" s="13"/>
      <c r="E3" s="13"/>
      <c r="F3" s="13"/>
      <c r="G3" s="13"/>
    </row>
    <row r="5" spans="1:28" ht="14.45" customHeight="1" x14ac:dyDescent="0.25">
      <c r="A5" s="9" t="s">
        <v>6</v>
      </c>
      <c r="B5" s="17" t="s">
        <v>2</v>
      </c>
      <c r="C5" s="9" t="s">
        <v>5</v>
      </c>
      <c r="D5" s="17" t="s">
        <v>3</v>
      </c>
      <c r="E5" s="9" t="s">
        <v>4</v>
      </c>
      <c r="F5" s="14" t="s">
        <v>10</v>
      </c>
      <c r="G5" s="15"/>
      <c r="H5" s="16"/>
      <c r="I5" s="9" t="s">
        <v>11</v>
      </c>
      <c r="J5" s="9" t="s">
        <v>32</v>
      </c>
      <c r="K5" s="9" t="s">
        <v>13</v>
      </c>
      <c r="L5" s="9" t="s">
        <v>12</v>
      </c>
      <c r="M5" s="12" t="s">
        <v>15</v>
      </c>
      <c r="N5" s="12"/>
      <c r="O5" s="12"/>
      <c r="P5" s="12"/>
      <c r="Q5" s="12"/>
      <c r="R5" s="12"/>
      <c r="S5" s="12"/>
      <c r="T5" s="9" t="s">
        <v>14</v>
      </c>
      <c r="U5" s="3"/>
    </row>
    <row r="6" spans="1:28" ht="45" x14ac:dyDescent="0.25">
      <c r="A6" s="10"/>
      <c r="B6" s="18"/>
      <c r="C6" s="10"/>
      <c r="D6" s="18"/>
      <c r="E6" s="10"/>
      <c r="F6" s="4" t="s">
        <v>7</v>
      </c>
      <c r="G6" s="4" t="s">
        <v>8</v>
      </c>
      <c r="H6" s="4" t="s">
        <v>9</v>
      </c>
      <c r="I6" s="10"/>
      <c r="J6" s="10"/>
      <c r="K6" s="10"/>
      <c r="L6" s="10"/>
      <c r="M6" s="8" t="s">
        <v>21</v>
      </c>
      <c r="N6" s="8" t="s">
        <v>22</v>
      </c>
      <c r="O6" s="8" t="s">
        <v>16</v>
      </c>
      <c r="P6" s="8" t="s">
        <v>17</v>
      </c>
      <c r="Q6" s="8" t="s">
        <v>18</v>
      </c>
      <c r="R6" s="8" t="s">
        <v>19</v>
      </c>
      <c r="S6" s="8" t="s">
        <v>20</v>
      </c>
      <c r="T6" s="10"/>
      <c r="U6" s="3"/>
    </row>
    <row r="7" spans="1:28" s="1" customFormat="1" ht="405" x14ac:dyDescent="0.25">
      <c r="A7" s="5" t="s">
        <v>56</v>
      </c>
      <c r="B7" s="5" t="s">
        <v>53</v>
      </c>
      <c r="C7" s="5" t="s">
        <v>24</v>
      </c>
      <c r="D7" s="5" t="s">
        <v>25</v>
      </c>
      <c r="E7" s="6">
        <v>925788</v>
      </c>
      <c r="F7" s="5" t="s">
        <v>26</v>
      </c>
      <c r="G7" s="5" t="s">
        <v>34</v>
      </c>
      <c r="H7" s="5" t="s">
        <v>30</v>
      </c>
      <c r="I7" s="5" t="s">
        <v>35</v>
      </c>
      <c r="J7" s="5" t="s">
        <v>30</v>
      </c>
      <c r="K7" s="5" t="s">
        <v>30</v>
      </c>
      <c r="L7" s="7" t="s">
        <v>30</v>
      </c>
      <c r="M7" s="6">
        <f>SUM(N7:S7)</f>
        <v>0</v>
      </c>
      <c r="N7" s="6"/>
      <c r="O7" s="6"/>
      <c r="P7" s="6"/>
      <c r="Q7" s="6"/>
      <c r="R7" s="6"/>
      <c r="S7" s="6"/>
      <c r="T7" s="6" t="s">
        <v>36</v>
      </c>
    </row>
    <row r="8" spans="1:28" s="1" customFormat="1" ht="210" x14ac:dyDescent="0.25">
      <c r="A8" s="5" t="s">
        <v>56</v>
      </c>
      <c r="B8" s="5" t="s">
        <v>54</v>
      </c>
      <c r="C8" s="5" t="s">
        <v>27</v>
      </c>
      <c r="D8" s="5" t="s">
        <v>55</v>
      </c>
      <c r="E8" s="6">
        <v>22000000</v>
      </c>
      <c r="F8" s="5" t="s">
        <v>28</v>
      </c>
      <c r="G8" s="5" t="s">
        <v>29</v>
      </c>
      <c r="H8" s="5" t="s">
        <v>30</v>
      </c>
      <c r="I8" s="5" t="s">
        <v>31</v>
      </c>
      <c r="J8" s="5" t="s">
        <v>30</v>
      </c>
      <c r="K8" s="5" t="s">
        <v>30</v>
      </c>
      <c r="L8" s="7" t="s">
        <v>30</v>
      </c>
      <c r="M8" s="6">
        <f>SUM(N8:S8)</f>
        <v>0</v>
      </c>
      <c r="N8" s="6"/>
      <c r="O8" s="6"/>
      <c r="P8" s="6"/>
      <c r="Q8" s="6"/>
      <c r="R8" s="6"/>
      <c r="S8" s="6"/>
      <c r="T8" s="6" t="s">
        <v>33</v>
      </c>
    </row>
    <row r="9" spans="1:28" s="1" customFormat="1" ht="285" x14ac:dyDescent="0.25">
      <c r="A9" s="5" t="s">
        <v>56</v>
      </c>
      <c r="B9" s="5" t="s">
        <v>37</v>
      </c>
      <c r="C9" s="5" t="s">
        <v>38</v>
      </c>
      <c r="D9" s="5" t="s">
        <v>42</v>
      </c>
      <c r="E9" s="6">
        <v>500000</v>
      </c>
      <c r="F9" s="5" t="s">
        <v>39</v>
      </c>
      <c r="G9" s="5" t="s">
        <v>29</v>
      </c>
      <c r="H9" s="5">
        <v>2026</v>
      </c>
      <c r="I9" s="5" t="s">
        <v>40</v>
      </c>
      <c r="J9" s="5" t="s">
        <v>30</v>
      </c>
      <c r="K9" s="5" t="s">
        <v>30</v>
      </c>
      <c r="L9" s="7" t="s">
        <v>30</v>
      </c>
      <c r="M9" s="6">
        <f t="shared" ref="M9:M18" si="0">SUM(N9:S9)</f>
        <v>0</v>
      </c>
      <c r="N9" s="6"/>
      <c r="O9" s="6"/>
      <c r="P9" s="6"/>
      <c r="Q9" s="6"/>
      <c r="R9" s="6"/>
      <c r="S9" s="6"/>
      <c r="T9" s="6" t="s">
        <v>41</v>
      </c>
    </row>
    <row r="10" spans="1:28" s="1" customFormat="1" ht="285" x14ac:dyDescent="0.25">
      <c r="A10" s="5" t="s">
        <v>56</v>
      </c>
      <c r="B10" s="5" t="s">
        <v>37</v>
      </c>
      <c r="C10" s="5" t="s">
        <v>38</v>
      </c>
      <c r="D10" s="5" t="s">
        <v>43</v>
      </c>
      <c r="E10" s="6">
        <v>522000</v>
      </c>
      <c r="F10" s="5" t="s">
        <v>44</v>
      </c>
      <c r="G10" s="5" t="s">
        <v>34</v>
      </c>
      <c r="H10" s="5" t="s">
        <v>30</v>
      </c>
      <c r="I10" s="5" t="s">
        <v>45</v>
      </c>
      <c r="J10" s="5" t="s">
        <v>30</v>
      </c>
      <c r="K10" s="5" t="s">
        <v>46</v>
      </c>
      <c r="L10" s="7" t="s">
        <v>30</v>
      </c>
      <c r="M10" s="6">
        <f t="shared" si="0"/>
        <v>0</v>
      </c>
      <c r="N10" s="6"/>
      <c r="O10" s="6"/>
      <c r="P10" s="6"/>
      <c r="Q10" s="6"/>
      <c r="R10" s="6"/>
      <c r="S10" s="6"/>
      <c r="T10" s="6" t="s">
        <v>47</v>
      </c>
    </row>
    <row r="11" spans="1:28" s="1" customFormat="1" ht="330" x14ac:dyDescent="0.25">
      <c r="A11" s="5" t="s">
        <v>56</v>
      </c>
      <c r="B11" s="5" t="s">
        <v>37</v>
      </c>
      <c r="C11" s="5" t="s">
        <v>38</v>
      </c>
      <c r="D11" s="5" t="s">
        <v>48</v>
      </c>
      <c r="E11" s="6">
        <v>1100000</v>
      </c>
      <c r="F11" s="5" t="s">
        <v>52</v>
      </c>
      <c r="G11" s="5" t="s">
        <v>29</v>
      </c>
      <c r="H11" s="5" t="s">
        <v>30</v>
      </c>
      <c r="I11" s="5" t="s">
        <v>49</v>
      </c>
      <c r="J11" s="5" t="s">
        <v>30</v>
      </c>
      <c r="K11" s="5" t="s">
        <v>50</v>
      </c>
      <c r="L11" s="7" t="s">
        <v>30</v>
      </c>
      <c r="M11" s="6">
        <f t="shared" si="0"/>
        <v>0</v>
      </c>
      <c r="N11" s="6"/>
      <c r="O11" s="6"/>
      <c r="P11" s="6"/>
      <c r="Q11" s="6"/>
      <c r="R11" s="6"/>
      <c r="S11" s="6"/>
      <c r="T11" s="6" t="s">
        <v>51</v>
      </c>
    </row>
    <row r="12" spans="1:28" s="1" customFormat="1" x14ac:dyDescent="0.25">
      <c r="A12" s="5"/>
      <c r="B12" s="5"/>
      <c r="C12" s="5"/>
      <c r="D12" s="5"/>
      <c r="E12" s="6"/>
      <c r="F12" s="5"/>
      <c r="G12" s="5"/>
      <c r="H12" s="5"/>
      <c r="I12" s="5"/>
      <c r="J12" s="5"/>
      <c r="K12" s="5"/>
      <c r="L12" s="7"/>
      <c r="M12" s="6">
        <f t="shared" si="0"/>
        <v>0</v>
      </c>
      <c r="N12" s="6"/>
      <c r="O12" s="6"/>
      <c r="P12" s="6"/>
      <c r="Q12" s="6"/>
      <c r="R12" s="6"/>
      <c r="S12" s="6"/>
      <c r="T12" s="6"/>
    </row>
    <row r="13" spans="1:28" s="1" customFormat="1" x14ac:dyDescent="0.25">
      <c r="A13" s="5"/>
      <c r="B13" s="5"/>
      <c r="C13" s="5"/>
      <c r="D13" s="5"/>
      <c r="E13" s="6"/>
      <c r="F13" s="5"/>
      <c r="G13" s="5"/>
      <c r="H13" s="5"/>
      <c r="I13" s="5"/>
      <c r="J13" s="5"/>
      <c r="K13" s="5"/>
      <c r="L13" s="7"/>
      <c r="M13" s="6">
        <f t="shared" si="0"/>
        <v>0</v>
      </c>
      <c r="N13" s="6"/>
      <c r="O13" s="6"/>
      <c r="P13" s="6"/>
      <c r="Q13" s="6"/>
      <c r="R13" s="6"/>
      <c r="S13" s="6"/>
      <c r="T13" s="6"/>
    </row>
    <row r="14" spans="1:28" s="1" customFormat="1" x14ac:dyDescent="0.25">
      <c r="A14" s="5"/>
      <c r="B14" s="5"/>
      <c r="C14" s="5"/>
      <c r="D14" s="5"/>
      <c r="E14" s="6"/>
      <c r="F14" s="5"/>
      <c r="G14" s="5"/>
      <c r="H14" s="5"/>
      <c r="I14" s="5"/>
      <c r="J14" s="5"/>
      <c r="K14" s="5"/>
      <c r="L14" s="7"/>
      <c r="M14" s="6">
        <f t="shared" si="0"/>
        <v>0</v>
      </c>
      <c r="N14" s="6"/>
      <c r="O14" s="6"/>
      <c r="P14" s="6"/>
      <c r="Q14" s="6"/>
      <c r="R14" s="6"/>
      <c r="S14" s="6"/>
      <c r="T14" s="6"/>
    </row>
    <row r="15" spans="1:28" s="1" customFormat="1" x14ac:dyDescent="0.25">
      <c r="A15" s="5"/>
      <c r="B15" s="5"/>
      <c r="C15" s="5"/>
      <c r="D15" s="5"/>
      <c r="E15" s="6"/>
      <c r="F15" s="5"/>
      <c r="G15" s="5"/>
      <c r="H15" s="5"/>
      <c r="I15" s="5"/>
      <c r="J15" s="5"/>
      <c r="K15" s="5"/>
      <c r="L15" s="7"/>
      <c r="M15" s="6">
        <f t="shared" si="0"/>
        <v>0</v>
      </c>
      <c r="N15" s="6"/>
      <c r="O15" s="6"/>
      <c r="P15" s="6"/>
      <c r="Q15" s="6"/>
      <c r="R15" s="6"/>
      <c r="S15" s="6"/>
      <c r="T15" s="6"/>
    </row>
    <row r="16" spans="1:28" s="1" customFormat="1" x14ac:dyDescent="0.25">
      <c r="A16" s="5"/>
      <c r="B16" s="5"/>
      <c r="C16" s="5"/>
      <c r="D16" s="5"/>
      <c r="E16" s="6"/>
      <c r="F16" s="5"/>
      <c r="G16" s="5"/>
      <c r="H16" s="5"/>
      <c r="I16" s="5"/>
      <c r="J16" s="5"/>
      <c r="K16" s="5"/>
      <c r="L16" s="7"/>
      <c r="M16" s="6">
        <f t="shared" si="0"/>
        <v>0</v>
      </c>
      <c r="N16" s="6"/>
      <c r="O16" s="6"/>
      <c r="P16" s="6"/>
      <c r="Q16" s="6"/>
      <c r="R16" s="6"/>
      <c r="S16" s="6"/>
      <c r="T16" s="6"/>
    </row>
    <row r="17" spans="1:20" s="1" customFormat="1" x14ac:dyDescent="0.25">
      <c r="A17" s="5"/>
      <c r="B17" s="5"/>
      <c r="C17" s="5"/>
      <c r="D17" s="5"/>
      <c r="E17" s="6"/>
      <c r="F17" s="5"/>
      <c r="G17" s="5"/>
      <c r="H17" s="5"/>
      <c r="I17" s="5"/>
      <c r="J17" s="5"/>
      <c r="K17" s="5"/>
      <c r="L17" s="7"/>
      <c r="M17" s="6">
        <f t="shared" si="0"/>
        <v>0</v>
      </c>
      <c r="N17" s="6"/>
      <c r="O17" s="6"/>
      <c r="P17" s="6"/>
      <c r="Q17" s="6"/>
      <c r="R17" s="6"/>
      <c r="S17" s="6"/>
      <c r="T17" s="6"/>
    </row>
    <row r="18" spans="1:20" s="1" customFormat="1" x14ac:dyDescent="0.25">
      <c r="A18" s="5"/>
      <c r="B18" s="5"/>
      <c r="C18" s="5"/>
      <c r="D18" s="5"/>
      <c r="E18" s="6"/>
      <c r="F18" s="5"/>
      <c r="G18" s="5"/>
      <c r="H18" s="5"/>
      <c r="I18" s="5"/>
      <c r="J18" s="5"/>
      <c r="K18" s="5"/>
      <c r="L18" s="7"/>
      <c r="M18" s="6">
        <f t="shared" si="0"/>
        <v>0</v>
      </c>
      <c r="N18" s="6"/>
      <c r="O18" s="6"/>
      <c r="P18" s="6"/>
      <c r="Q18" s="6"/>
      <c r="R18" s="6"/>
      <c r="S18" s="6"/>
      <c r="T18" s="6"/>
    </row>
  </sheetData>
  <mergeCells count="15">
    <mergeCell ref="T5:T6"/>
    <mergeCell ref="A1:T1"/>
    <mergeCell ref="M5:S5"/>
    <mergeCell ref="A2:G2"/>
    <mergeCell ref="A3:G3"/>
    <mergeCell ref="I5:I6"/>
    <mergeCell ref="K5:K6"/>
    <mergeCell ref="L5:L6"/>
    <mergeCell ref="F5:H5"/>
    <mergeCell ref="E5:E6"/>
    <mergeCell ref="D5:D6"/>
    <mergeCell ref="C5:C6"/>
    <mergeCell ref="B5:B6"/>
    <mergeCell ref="A5:A6"/>
    <mergeCell ref="J5:J6"/>
  </mergeCells>
  <dataValidations count="1">
    <dataValidation type="list" allowBlank="1" showInputMessage="1" showErrorMessage="1" sqref="A7:A18" xr:uid="{0D0A3AE2-9A7C-4A4D-8E5D-2966328E5A36}">
      <formula1>"nõue,kohustus,muu"</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K_ParentDocRegDate xmlns="c990ad3a-a26d-4437-b866-fdbf8aef0c73">2026-04-07T10:22:12+00:00</RK_ParentDocRegDate>
    <RK_ParentDocRegNr xmlns="c990ad3a-a26d-4437-b866-fdbf8aef0c73">2-2/80172/2397</RK_ParentDocRegNr>
    <RK_RefAuthor xmlns="c990ad3a-a26d-4437-b866-fdbf8aef0c73">
      <UserInfo>
        <DisplayName>Ketlin Kotto</DisplayName>
        <AccountId>21</AccountId>
        <AccountType/>
      </UserInfo>
    </RK_RefAuthor>
    <RK_MainDocUrl xmlns="c990ad3a-a26d-4437-b866-fdbf8aef0c73">
      <Url>https://rkdhs.rk.lan/_layouts/15/Uptime.SharePoint.DMS/ItemByDocumentID.aspx?ID=173598&amp;RedirectType=DispForm</Url>
      <Description>Link dokumendile</Description>
    </RK_MainDocUrl>
    <RK_MainDocId xmlns="c990ad3a-a26d-4437-b866-fdbf8aef0c73">173598</RK_MainDocId>
    <RK_RelationType xmlns="c990ad3a-a26d-4437-b866-fdbf8aef0c73">Originaalfail</RK_RelationType>
    <RK_DocumentId xmlns="c990ad3a-a26d-4437-b866-fdbf8aef0c73">173621</RK_DocumentId>
  </documentManagement>
</p:properties>
</file>

<file path=customXml/item4.xml><?xml version="1.0" encoding="utf-8"?>
<ct:contentTypeSchema xmlns:ct="http://schemas.microsoft.com/office/2006/metadata/contentType" xmlns:ma="http://schemas.microsoft.com/office/2006/metadata/properties/metaAttributes" ct:_="" ma:_="" ma:contentTypeName="Manus" ma:contentTypeID="0x010100315A57CC215A054E9854012EDCE6F0550034601FDCE4122B4CA861AFD1E7CC746A" ma:contentTypeVersion="95" ma:contentTypeDescription="" ma:contentTypeScope="" ma:versionID="c907aaeeff554ebf312b73488a6eea29">
  <xsd:schema xmlns:xsd="http://www.w3.org/2001/XMLSchema" xmlns:xs="http://www.w3.org/2001/XMLSchema" xmlns:p="http://schemas.microsoft.com/office/2006/metadata/properties" xmlns:ns2="c990ad3a-a26d-4437-b866-fdbf8aef0c73" targetNamespace="http://schemas.microsoft.com/office/2006/metadata/properties" ma:root="true" ma:fieldsID="e862e88f61997899771a16d24bf16361" ns2:_="">
    <xsd:import namespace="c990ad3a-a26d-4437-b866-fdbf8aef0c73"/>
    <xsd:element name="properties">
      <xsd:complexType>
        <xsd:sequence>
          <xsd:element name="documentManagement">
            <xsd:complexType>
              <xsd:all>
                <xsd:element ref="ns2:_dlc_DocId" minOccurs="0"/>
                <xsd:element ref="ns2:_dlc_DocIdUrl" minOccurs="0"/>
                <xsd:element ref="ns2:_dlc_DocIdPersistId" minOccurs="0"/>
                <xsd:element ref="ns2:RK_MainDocId" minOccurs="0"/>
                <xsd:element ref="ns2:RK_DocumentId" minOccurs="0"/>
                <xsd:element ref="ns2:RK_MainDocUrl" minOccurs="0"/>
                <xsd:element ref="ns2:RK_RefAuthor" minOccurs="0"/>
                <xsd:element ref="ns2:RK_RelationType" minOccurs="0"/>
                <xsd:element ref="ns2:RK_ParentDocRegNr" minOccurs="0"/>
                <xsd:element ref="ns2:RK_ParentDocRe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0ad3a-a26d-4437-b866-fdbf8aef0c73" elementFormDefault="qualified">
    <xsd:import namespace="http://schemas.microsoft.com/office/2006/documentManagement/types"/>
    <xsd:import namespace="http://schemas.microsoft.com/office/infopath/2007/PartnerControls"/>
    <xsd:element name="_dlc_DocId" ma:index="7" nillable="true" ma:displayName="Dokumendi ID väärtus" ma:description="Sellele üksusele määratud dokumendi ID väärtus." ma:internalName="_dlc_DocId" ma:readOnly="true">
      <xsd:simpleType>
        <xsd:restriction base="dms:Text"/>
      </xsd:simpleType>
    </xsd:element>
    <xsd:element name="_dlc_DocIdUrl" ma:index="8"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element name="RK_MainDocId" ma:index="11" nillable="true" ma:displayName="Esmase dokumendi ID" ma:decimals="0" ma:internalName="RK_MainDocId" ma:readOnly="true">
      <xsd:simpleType>
        <xsd:restriction base="dms:Number">
          <xsd:minInclusive value="1"/>
        </xsd:restriction>
      </xsd:simpleType>
    </xsd:element>
    <xsd:element name="RK_DocumentId" ma:index="12" nillable="true" ma:displayName="Dokumendi ID" ma:decimals="0" ma:internalName="RK_DocumentId" ma:readOnly="true">
      <xsd:simpleType>
        <xsd:restriction base="dms:Number">
          <xsd:minInclusive value="1"/>
        </xsd:restriction>
      </xsd:simpleType>
    </xsd:element>
    <xsd:element name="RK_MainDocUrl" ma:index="13" nillable="true" ma:displayName="Link esmasele dokumendile" ma:internalName="RK_MainDoc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RK_RefAuthor" ma:index="14" nillable="true" ma:displayName="Seose lisaja" ma:list="UserInfo" ma:internalName="RK_Ref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K_RelationType" ma:index="15" nillable="true" ma:displayName="Seose tüüp" ma:internalName="RK_RelationType" ma:readOnly="true">
      <xsd:simpleType>
        <xsd:restriction base="dms:Text"/>
      </xsd:simpleType>
    </xsd:element>
    <xsd:element name="RK_ParentDocRegNr" ma:index="16" nillable="true" ma:displayName="Põhidokumendi registreerimise nr" ma:internalName="RK_ParentDocRegNr" ma:readOnly="false">
      <xsd:simpleType>
        <xsd:restriction base="dms:Text"/>
      </xsd:simpleType>
    </xsd:element>
    <xsd:element name="RK_ParentDocRegDate" ma:index="17" nillable="true" ma:displayName="Põhidokumendi registreerimise kp" ma:format="DateOnly" ma:internalName="RK_ParentDocReg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axOccurs="1" ma:index="10"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77C173-696D-4A07-9010-C13DA3599BF5}">
  <ds:schemaRefs>
    <ds:schemaRef ds:uri="http://schemas.microsoft.com/sharepoint/events"/>
  </ds:schemaRefs>
</ds:datastoreItem>
</file>

<file path=customXml/itemProps2.xml><?xml version="1.0" encoding="utf-8"?>
<ds:datastoreItem xmlns:ds="http://schemas.openxmlformats.org/officeDocument/2006/customXml" ds:itemID="{E2A91B74-EFA7-402C-8BD3-B09ED8DB3B34}">
  <ds:schemaRefs>
    <ds:schemaRef ds:uri="http://schemas.microsoft.com/sharepoint/v3/contenttype/forms"/>
  </ds:schemaRefs>
</ds:datastoreItem>
</file>

<file path=customXml/itemProps3.xml><?xml version="1.0" encoding="utf-8"?>
<ds:datastoreItem xmlns:ds="http://schemas.openxmlformats.org/officeDocument/2006/customXml" ds:itemID="{BA763962-A30A-4EF7-884C-46609C0EF450}">
  <ds:schemaRefs>
    <ds:schemaRef ds:uri="http://schemas.microsoft.com/office/2006/metadata/properties"/>
    <ds:schemaRef ds:uri="http://schemas.microsoft.com/office/infopath/2007/PartnerControls"/>
    <ds:schemaRef ds:uri="c990ad3a-a26d-4437-b866-fdbf8aef0c73"/>
  </ds:schemaRefs>
</ds:datastoreItem>
</file>

<file path=customXml/itemProps4.xml><?xml version="1.0" encoding="utf-8"?>
<ds:datastoreItem xmlns:ds="http://schemas.openxmlformats.org/officeDocument/2006/customXml" ds:itemID="{B473FA22-69E1-4DB2-8AAA-F4FB526E9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0ad3a-a26d-4437-b866-fdbf8aef0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2025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Juristi_kinnituskirja_vorm.xlsx</dc:title>
  <dc:subject/>
  <dc:creator>Ivar Siska - MKM</dc:creator>
  <cp:keywords/>
  <dc:description/>
  <cp:lastModifiedBy>Ivar Siska - MKM</cp:lastModifiedBy>
  <dcterms:created xsi:type="dcterms:W3CDTF">2024-04-11T11:07:01Z</dcterms:created>
  <dcterms:modified xsi:type="dcterms:W3CDTF">2026-04-20T10:07:38Z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0x010100315A57CC215A054E9854012EDCE6F0550034601FDCE4122B4CA861AFD1E7CC746A</vt:lpwstr>
  </property>
  <property fmtid="{D5CDD505-2E9C-101B-9397-08002B2CF9AE}" pid="3" name="MSIP_Label_defa4170-0d19-0005-0004-bc88714345d2_Enabled">
    <vt:lpwstr>true</vt:lpwstr>
  </property>
  <property fmtid="{D5CDD505-2E9C-101B-9397-08002B2CF9AE}" pid="4" name="MSIP_Label_defa4170-0d19-0005-0004-bc88714345d2_SetDate">
    <vt:lpwstr>2026-04-20T06:06:22Z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386567bb-8084-4a19-86cc-b670ab2188bc</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